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80" tabRatio="601" activeTab="0"/>
  </bookViews>
  <sheets>
    <sheet name="Trapper Allocation Tool" sheetId="1" r:id="rId1"/>
  </sheets>
  <definedNames>
    <definedName name="_xlnm.Print_Area" localSheetId="0">'Trapper Allocation Tool'!$D$9</definedName>
  </definedNames>
  <calcPr fullCalcOnLoad="1"/>
</workbook>
</file>

<file path=xl/sharedStrings.xml><?xml version="1.0" encoding="utf-8"?>
<sst xmlns="http://schemas.openxmlformats.org/spreadsheetml/2006/main" count="25" uniqueCount="25">
  <si>
    <t>weight</t>
  </si>
  <si>
    <t>weighted score</t>
  </si>
  <si>
    <t>rating</t>
  </si>
  <si>
    <t xml:space="preserve">Criteria </t>
  </si>
  <si>
    <t>Max 100</t>
  </si>
  <si>
    <t>Essential requirements met (see below table)
Rating: Yes (0%); No (100%)</t>
  </si>
  <si>
    <t>Essential requirements</t>
  </si>
  <si>
    <t>A SA Health Licence to Possess Regulation 25 Poisons (strychnine) endorsed for use ‘throughout pastoral South Australia’</t>
  </si>
  <si>
    <t>A current and appropriate firearms licence</t>
  </si>
  <si>
    <t>A current and appropriate drivers licence</t>
  </si>
  <si>
    <t>For ground shooting of wild dogs a minimum calibre of .22 in a centrefire cartridge with a scope sight, or a shotgun is required.  A rimfire weapon may be used to destroy trapped wild dogs only.</t>
  </si>
  <si>
    <t>A satellite phone or similarly connected satellite device (operational and checked at least once per day and the ability to return a phone call with 24 hours to the Government Party’s Contract Manager if requested)</t>
  </si>
  <si>
    <t>A GPS unit and a smart device (iPhone, android, tablet) capable of running the WildDogScan app and capable of being connected to the internet through either the cellular network or WiFi.</t>
  </si>
  <si>
    <t>A minimum of $10 million public liability insurance.</t>
  </si>
  <si>
    <t>Daily rate (Ex GST)
Rating: &lt;$500 (100%); $500 - $599 (90%); $600 - $699 (80%); $700 - $749 (75%); $750 - $799 (70%); $800 - $849 (65%); &gt;$850 (60%)</t>
  </si>
  <si>
    <t>Property manager satisfied with the trapper's performance, behaviour, conformance with property WH&amp;S requirements etc.. (Rating justification to be recorded in 'Ongoing property manager satisfaction notes' below). - Status quo is 'Excellent'
Rating: Excellent (100%); Minor issues reported but satisfied overall (90%); Significant issues reported but satisfied overall (70%); Property Managers not satisfied (50%)</t>
  </si>
  <si>
    <t>Trapper's farmiliarity with wild dog management on property.
Rating: Extensive knowledge of entire work area (100%); Extensive knowledge of some parts of work area (80%); Some knowledge of entire work area (70%); have been to work area before but not as a trapper (60%); Never been to work area (50%)</t>
  </si>
  <si>
    <t>A labelled, lockable container, bolted or chained/locked to the vehicle for the storage of strychnine (Label Required: TOXIC; HAZCHEM: 2X (ADG7); Class: 6.1: UN No.: 1692).</t>
  </si>
  <si>
    <t>Totals (trapper must not be engaged if score is ≤ 0)</t>
  </si>
  <si>
    <t>Trapper Name</t>
  </si>
  <si>
    <t>Purchase Recommendation ranking (rank given by tender evaluation committee)
Rank - 1 (100%); 2 (95%); 3 (90%); 4 (85%); 5 (80%); 6 (75%); 7 (70%)</t>
  </si>
  <si>
    <t xml:space="preserve">Ability to meet reporting requirements (Rating justification to be recorded in 'Data collection notes' below)
Rating: Excellent (100%); data recorded but submitted late (90%); some data not collected or submitted (80%); substantial data not collected or submitted (60%); several incidences of no data collected or submitted (0%) - Status quo is 'Excellent (100%)' </t>
  </si>
  <si>
    <t>Availability to commence work from proposed starting date
Rating: Available for immediate start (100%); Available within the week (90%); Available 1-4 weeks from planned commencement (75%); Available &gt;4 weeks from planned commencement (50%)</t>
  </si>
  <si>
    <r>
      <rPr>
        <b/>
        <sz val="11"/>
        <rFont val="Arial"/>
        <family val="2"/>
      </rPr>
      <t>Purpose</t>
    </r>
    <r>
      <rPr>
        <sz val="11"/>
        <rFont val="Arial"/>
        <family val="2"/>
      </rPr>
      <t>: SA Trapper Program - Trapper Allocation Decision Making Tool</t>
    </r>
  </si>
  <si>
    <r>
      <t xml:space="preserve">Must have suitable experience in the trapping of wild dogs by use of leg-hold traps and possess a number of leg-hold traps (in a fit for purpose, working condition) deemed suitable for the size of the work area by the Government Party’s Contract Manager and all associated trapping equipment and materials. Traps must be of a size suited to holding a wild dog (i.e. Victor #3 or larger) and must comply with the requirements of the </t>
    </r>
    <r>
      <rPr>
        <i/>
        <sz val="10"/>
        <rFont val="Arial"/>
        <family val="2"/>
      </rPr>
      <t>Animal Welfare Act 1985</t>
    </r>
    <r>
      <rPr>
        <sz val="10"/>
        <rFont val="Arial"/>
        <family val="0"/>
      </rPr>
      <t>.</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</si>
</sst>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s>
  <fonts count="36">
    <font>
      <sz val="10"/>
      <name val="Arial"/>
      <family val="0"/>
    </font>
    <font>
      <b/>
      <sz val="10"/>
      <name val="Arial"/>
      <family val="2"/>
    </font>
    <font>
      <sz val="10"/>
      <color indexed="30"/>
      <name val="Arial"/>
      <family val="2"/>
    </font>
    <font>
      <sz val="11"/>
      <name val="Arial"/>
      <family val="2"/>
    </font>
    <font>
      <b/>
      <sz val="11"/>
      <name val="Arial"/>
      <family val="2"/>
    </font>
    <font>
      <b/>
      <sz val="10"/>
      <color indexed="3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9" fillId="23" borderId="0" applyNumberFormat="0" applyBorder="0" applyAlignment="0" applyProtection="0"/>
    <xf numFmtId="0" fontId="26" fillId="24" borderId="1" applyNumberFormat="0" applyAlignment="0" applyProtection="0"/>
    <xf numFmtId="0" fontId="27" fillId="25"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2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0" fillId="27" borderId="1" applyNumberFormat="0" applyAlignment="0" applyProtection="0"/>
    <xf numFmtId="0" fontId="31" fillId="0" borderId="6" applyNumberFormat="0" applyFill="0" applyAlignment="0" applyProtection="0"/>
    <xf numFmtId="0" fontId="32" fillId="28" borderId="0" applyNumberFormat="0" applyBorder="0" applyAlignment="0" applyProtection="0"/>
    <xf numFmtId="0" fontId="0" fillId="29" borderId="7" applyNumberFormat="0" applyFont="0" applyAlignment="0" applyProtection="0"/>
    <xf numFmtId="0" fontId="33" fillId="24"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9" fontId="0" fillId="0" borderId="10" xfId="0" applyNumberFormat="1" applyBorder="1" applyAlignment="1" applyProtection="1">
      <alignment horizontal="center" vertical="center" wrapText="1"/>
      <protection locked="0"/>
    </xf>
    <xf numFmtId="0" fontId="3" fillId="24" borderId="0" xfId="0" applyFont="1" applyFill="1" applyAlignment="1" applyProtection="1">
      <alignment horizontal="left" vertical="top" wrapText="1"/>
      <protection/>
    </xf>
    <xf numFmtId="0" fontId="0" fillId="0" borderId="0" xfId="0" applyAlignment="1" applyProtection="1">
      <alignment/>
      <protection/>
    </xf>
    <xf numFmtId="0" fontId="0" fillId="0" borderId="0" xfId="0" applyAlignment="1" applyProtection="1">
      <alignment wrapText="1"/>
      <protection/>
    </xf>
    <xf numFmtId="0" fontId="4" fillId="24" borderId="11" xfId="0" applyFont="1" applyFill="1" applyBorder="1" applyAlignment="1" applyProtection="1">
      <alignment horizontal="center" vertical="center" wrapText="1"/>
      <protection/>
    </xf>
    <xf numFmtId="0" fontId="1" fillId="24" borderId="11" xfId="0" applyFont="1" applyFill="1" applyBorder="1" applyAlignment="1" applyProtection="1">
      <alignment horizontal="center" vertical="center"/>
      <protection/>
    </xf>
    <xf numFmtId="0" fontId="1" fillId="24" borderId="12" xfId="0" applyFont="1" applyFill="1" applyBorder="1" applyAlignment="1" applyProtection="1">
      <alignment horizontal="center" vertical="center" wrapText="1"/>
      <protection/>
    </xf>
    <xf numFmtId="0" fontId="1" fillId="24" borderId="13" xfId="0" applyFont="1" applyFill="1" applyBorder="1" applyAlignment="1" applyProtection="1">
      <alignment horizontal="center" vertical="center" wrapText="1"/>
      <protection/>
    </xf>
    <xf numFmtId="0" fontId="4" fillId="24" borderId="14" xfId="0" applyFont="1" applyFill="1" applyBorder="1" applyAlignment="1" applyProtection="1">
      <alignment horizontal="center" vertical="center" wrapText="1"/>
      <protection/>
    </xf>
    <xf numFmtId="0" fontId="1" fillId="24" borderId="14" xfId="0" applyFont="1" applyFill="1" applyBorder="1" applyAlignment="1" applyProtection="1">
      <alignment horizontal="center" vertical="center"/>
      <protection/>
    </xf>
    <xf numFmtId="0" fontId="1" fillId="24" borderId="15"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xf>
    <xf numFmtId="0" fontId="4" fillId="24" borderId="17" xfId="0" applyFont="1" applyFill="1" applyBorder="1" applyAlignment="1" applyProtection="1">
      <alignment horizontal="center" vertical="center" wrapText="1"/>
      <protection/>
    </xf>
    <xf numFmtId="0" fontId="1" fillId="24" borderId="17" xfId="0" applyFont="1" applyFill="1" applyBorder="1" applyAlignment="1" applyProtection="1">
      <alignment horizontal="center" vertical="center"/>
      <protection/>
    </xf>
    <xf numFmtId="0" fontId="1" fillId="12" borderId="10" xfId="0" applyFont="1" applyFill="1" applyBorder="1" applyAlignment="1" applyProtection="1">
      <alignment horizontal="center" vertical="center" wrapText="1"/>
      <protection/>
    </xf>
    <xf numFmtId="0" fontId="1" fillId="24" borderId="10" xfId="0" applyFont="1" applyFill="1" applyBorder="1" applyAlignment="1" applyProtection="1">
      <alignment horizontal="center" vertical="center" wrapText="1"/>
      <protection/>
    </xf>
    <xf numFmtId="0" fontId="0" fillId="30" borderId="11" xfId="0" applyFill="1" applyBorder="1" applyAlignment="1" applyProtection="1">
      <alignment wrapText="1"/>
      <protection/>
    </xf>
    <xf numFmtId="0" fontId="0" fillId="30" borderId="11" xfId="0" applyFill="1" applyBorder="1" applyAlignment="1" applyProtection="1">
      <alignment/>
      <protection/>
    </xf>
    <xf numFmtId="9" fontId="0" fillId="30" borderId="18" xfId="0" applyNumberFormat="1" applyFill="1" applyBorder="1" applyAlignment="1" applyProtection="1">
      <alignment/>
      <protection/>
    </xf>
    <xf numFmtId="0" fontId="0" fillId="0" borderId="10" xfId="0" applyFont="1" applyBorder="1" applyAlignment="1" applyProtection="1">
      <alignment horizontal="left" vertical="center" wrapText="1"/>
      <protection/>
    </xf>
    <xf numFmtId="0" fontId="0" fillId="24" borderId="10" xfId="0" applyFill="1" applyBorder="1" applyAlignment="1" applyProtection="1">
      <alignment horizontal="center" vertical="center" wrapText="1"/>
      <protection/>
    </xf>
    <xf numFmtId="0" fontId="2" fillId="30" borderId="10" xfId="0" applyFont="1" applyFill="1" applyBorder="1" applyAlignment="1" applyProtection="1">
      <alignment horizontal="center" vertical="center" wrapText="1"/>
      <protection/>
    </xf>
    <xf numFmtId="0" fontId="0" fillId="0" borderId="0" xfId="0" applyAlignment="1" applyProtection="1">
      <alignment vertical="top" wrapText="1"/>
      <protection/>
    </xf>
    <xf numFmtId="0" fontId="1" fillId="30" borderId="10" xfId="0" applyFont="1" applyFill="1" applyBorder="1" applyAlignment="1" applyProtection="1">
      <alignment horizontal="right" vertical="center" wrapText="1"/>
      <protection/>
    </xf>
    <xf numFmtId="0" fontId="0" fillId="24" borderId="10" xfId="0" applyFill="1" applyBorder="1" applyAlignment="1" applyProtection="1">
      <alignment horizontal="center" vertical="center"/>
      <protection/>
    </xf>
    <xf numFmtId="0" fontId="0" fillId="31" borderId="19" xfId="0" applyFill="1" applyBorder="1" applyAlignment="1" applyProtection="1">
      <alignment horizontal="center" vertical="center"/>
      <protection/>
    </xf>
    <xf numFmtId="0" fontId="5" fillId="30" borderId="10" xfId="0" applyFont="1" applyFill="1" applyBorder="1" applyAlignment="1" applyProtection="1">
      <alignment horizontal="center" vertical="center"/>
      <protection/>
    </xf>
    <xf numFmtId="0" fontId="0" fillId="0" borderId="0" xfId="0" applyAlignment="1" applyProtection="1">
      <alignment vertical="top"/>
      <protection/>
    </xf>
    <xf numFmtId="0" fontId="1" fillId="30" borderId="10"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E27"/>
  <sheetViews>
    <sheetView showGridLines="0" showRowColHeaders="0" tabSelected="1" view="pageLayout" showRuler="0" workbookViewId="0" topLeftCell="A1">
      <selection activeCell="D12" sqref="D12"/>
    </sheetView>
  </sheetViews>
  <sheetFormatPr defaultColWidth="8.8515625" defaultRowHeight="12.75"/>
  <cols>
    <col min="1" max="1" width="2.421875" style="3" customWidth="1"/>
    <col min="2" max="2" width="98.7109375" style="4" customWidth="1"/>
    <col min="3" max="3" width="9.7109375" style="3" customWidth="1"/>
    <col min="4" max="4" width="8.8515625" style="3" customWidth="1"/>
    <col min="5" max="5" width="9.421875" style="3" customWidth="1"/>
    <col min="6" max="16384" width="8.8515625" style="3" customWidth="1"/>
  </cols>
  <sheetData>
    <row r="2" spans="2:5" ht="30" customHeight="1">
      <c r="B2" s="2" t="s">
        <v>23</v>
      </c>
      <c r="C2" s="2"/>
      <c r="D2" s="2"/>
      <c r="E2" s="2"/>
    </row>
    <row r="3" ht="5.25" customHeight="1"/>
    <row r="4" spans="2:5" ht="35.25" customHeight="1">
      <c r="B4" s="5" t="s">
        <v>3</v>
      </c>
      <c r="C4" s="6" t="s">
        <v>0</v>
      </c>
      <c r="D4" s="7" t="s">
        <v>19</v>
      </c>
      <c r="E4" s="8"/>
    </row>
    <row r="5" spans="2:5" ht="35.25" customHeight="1">
      <c r="B5" s="9"/>
      <c r="C5" s="10"/>
      <c r="D5" s="11"/>
      <c r="E5" s="12"/>
    </row>
    <row r="6" spans="2:5" ht="25.5">
      <c r="B6" s="13"/>
      <c r="C6" s="14"/>
      <c r="D6" s="15" t="s">
        <v>2</v>
      </c>
      <c r="E6" s="16" t="s">
        <v>1</v>
      </c>
    </row>
    <row r="7" spans="2:5" ht="9" customHeight="1">
      <c r="B7" s="17"/>
      <c r="C7" s="18"/>
      <c r="D7" s="19"/>
      <c r="E7" s="18"/>
    </row>
    <row r="8" spans="2:5" s="23" customFormat="1" ht="25.5">
      <c r="B8" s="20" t="s">
        <v>5</v>
      </c>
      <c r="C8" s="21">
        <v>-100</v>
      </c>
      <c r="D8" s="1">
        <v>0</v>
      </c>
      <c r="E8" s="22">
        <f aca="true" t="shared" si="0" ref="E8:E14">$C8*D8</f>
        <v>0</v>
      </c>
    </row>
    <row r="9" spans="2:5" s="23" customFormat="1" ht="25.5">
      <c r="B9" s="20" t="s">
        <v>20</v>
      </c>
      <c r="C9" s="21">
        <v>20</v>
      </c>
      <c r="D9" s="1">
        <v>0</v>
      </c>
      <c r="E9" s="22">
        <f t="shared" si="0"/>
        <v>0</v>
      </c>
    </row>
    <row r="10" spans="2:5" s="23" customFormat="1" ht="38.25">
      <c r="B10" s="20" t="s">
        <v>14</v>
      </c>
      <c r="C10" s="21">
        <v>25</v>
      </c>
      <c r="D10" s="1">
        <v>0</v>
      </c>
      <c r="E10" s="22">
        <f t="shared" si="0"/>
        <v>0</v>
      </c>
    </row>
    <row r="11" spans="2:5" s="23" customFormat="1" ht="38.25">
      <c r="B11" s="20" t="s">
        <v>22</v>
      </c>
      <c r="C11" s="21">
        <v>15</v>
      </c>
      <c r="D11" s="1">
        <v>0</v>
      </c>
      <c r="E11" s="22">
        <f>$C11*D11</f>
        <v>0</v>
      </c>
    </row>
    <row r="12" spans="2:5" s="23" customFormat="1" ht="51">
      <c r="B12" s="20" t="s">
        <v>21</v>
      </c>
      <c r="C12" s="21">
        <v>10</v>
      </c>
      <c r="D12" s="1">
        <v>0</v>
      </c>
      <c r="E12" s="22">
        <f>$C12*D12</f>
        <v>0</v>
      </c>
    </row>
    <row r="13" spans="2:5" s="23" customFormat="1" ht="63.75">
      <c r="B13" s="20" t="s">
        <v>15</v>
      </c>
      <c r="C13" s="21">
        <v>20</v>
      </c>
      <c r="D13" s="1">
        <v>0</v>
      </c>
      <c r="E13" s="22">
        <f t="shared" si="0"/>
        <v>0</v>
      </c>
    </row>
    <row r="14" spans="2:5" s="23" customFormat="1" ht="51">
      <c r="B14" s="20" t="s">
        <v>16</v>
      </c>
      <c r="C14" s="21">
        <v>10</v>
      </c>
      <c r="D14" s="1">
        <v>0</v>
      </c>
      <c r="E14" s="22">
        <f t="shared" si="0"/>
        <v>0</v>
      </c>
    </row>
    <row r="15" spans="2:5" s="28" customFormat="1" ht="18.75" customHeight="1">
      <c r="B15" s="24" t="s">
        <v>18</v>
      </c>
      <c r="C15" s="25" t="s">
        <v>4</v>
      </c>
      <c r="D15" s="26"/>
      <c r="E15" s="27">
        <f>SUM(E7:E14)</f>
        <v>0</v>
      </c>
    </row>
    <row r="18" ht="12.75">
      <c r="B18" s="29" t="s">
        <v>6</v>
      </c>
    </row>
    <row r="19" ht="51">
      <c r="B19" s="20" t="s">
        <v>24</v>
      </c>
    </row>
    <row r="20" ht="25.5">
      <c r="B20" s="20" t="s">
        <v>7</v>
      </c>
    </row>
    <row r="21" ht="25.5">
      <c r="B21" s="20" t="s">
        <v>17</v>
      </c>
    </row>
    <row r="22" ht="12.75">
      <c r="B22" s="20" t="s">
        <v>8</v>
      </c>
    </row>
    <row r="23" ht="12.75">
      <c r="B23" s="20" t="s">
        <v>9</v>
      </c>
    </row>
    <row r="24" ht="25.5">
      <c r="B24" s="20" t="s">
        <v>10</v>
      </c>
    </row>
    <row r="25" ht="25.5">
      <c r="B25" s="20" t="s">
        <v>11</v>
      </c>
    </row>
    <row r="26" ht="25.5">
      <c r="B26" s="20" t="s">
        <v>12</v>
      </c>
    </row>
    <row r="27" ht="12.75">
      <c r="B27" s="20" t="s">
        <v>13</v>
      </c>
    </row>
  </sheetData>
  <sheetProtection sheet="1" selectLockedCells="1"/>
  <mergeCells count="4">
    <mergeCell ref="B2:E2"/>
    <mergeCell ref="B4:B6"/>
    <mergeCell ref="C4:C6"/>
    <mergeCell ref="D4:E5"/>
  </mergeCells>
  <printOptions/>
  <pageMargins left="0.7" right="0.7" top="0.75" bottom="0.75" header="0.3" footer="0.3"/>
  <pageSetup horizontalDpi="300" verticalDpi="300" orientation="portrait" paperSize="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 Trapper Program - Trapper Allocation Decision Making Tool</dc:title>
  <dc:subject/>
  <dc:creator>Marty Bower</dc:creator>
  <cp:keywords/>
  <dc:description/>
  <cp:lastModifiedBy>Marty Bower</cp:lastModifiedBy>
  <cp:lastPrinted>2018-07-06T00:25:34Z</cp:lastPrinted>
  <dcterms:created xsi:type="dcterms:W3CDTF">2006-06-10T07:39:23Z</dcterms:created>
  <dcterms:modified xsi:type="dcterms:W3CDTF">2018-07-06T02:24:53Z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